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2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<sst xmlns="http://schemas.openxmlformats.org/spreadsheetml/2006/main" count="9" uniqueCount="9">
  <si>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Remboursement </t>
  </si>
  <si>
    <t xml:space="preserve">NB Remboursement</t>
  </si>
  <si>
    <t xml:space="preserve">BUDGET Remboursement</t>
  </si>
  <si>
    <t xml:space="preserve">Référence</t>
  </si>
  <si>
    <t xml:space="preserve">Description</t>
  </si>
  <si>
    <t xml:space="preserve">Prix Installateurs Recommandés</t>
  </si>
  <si>
    <t xml:space="preserve">GRT 500 THM Tempesta 110 1 jet 8l 600 F</t>
  </si>
  <si>
    <t xml:space="preserve">Tempesta Colonne douche THM 8l F</t>
  </si>
  <si>
    <t xml:space="preserve">Tempesta Cube Colonne douche THM 8l F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</si>
</sst>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\ [$€-40C];[RED]\-#,##0.00\ [$€-40C]"/>
    <numFmt numFmtId="166" formatCode="@"/>
    <numFmt numFmtId="167" formatCode="#,##0.00_ ;[RED]\-#,##0.00\ "/>
    <numFmt numFmtId="168" formatCode="0\ %"/>
    <numFmt numFmtId="169" formatCode="#,##0.0&quot; €&quot;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10"/>
      <color theme="0"/>
      <name val="Avenir"/>
      <family val="0"/>
      <charset val="1"/>
    </font>
    <font>
      <sz val="10"/>
      <color theme="1"/>
      <name val="Avenir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33CCCC"/>
        <bgColor rgb="FF00CCFF"/>
      </patternFill>
    </fill>
    <fill>
      <patternFill patternType="solid">
        <fgColor rgb="FF132D52"/>
        <bgColor rgb="FF333333"/>
      </patternFill>
    </fill>
    <fill>
      <patternFill patternType="solid">
        <fgColor rgb="FFFBE4D5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left" vertical="center" textRotation="0" wrapText="false" indent="1" shrinkToFit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5" fillId="3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5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6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APBEXstdItem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4D5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32D52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8.73046875" defaultRowHeight="14.25" customHeight="false" zeroHeight="false" outlineLevelRow="0" outlineLevelCol="0"/>
  <cols>
    <col collapsed="false" customWidth="true" hidden="false" outlineLevel="0" max="2" min="2" style="0" width="36.27"/>
    <col collapsed="false" customWidth="true" hidden="false" outlineLevel="0" max="3" min="3" style="0" width="8.39"/>
    <col collapsed="false" customWidth="true" hidden="true" outlineLevel="0" max="6" min="4" style="0" width="11.53"/>
    <col collapsed="false" customWidth="true" hidden="false" outlineLevel="0" max="9" min="9" style="0" width="10.75"/>
    <col collapsed="false" customWidth="true" hidden="false" outlineLevel="0" max="14" min="12" style="0" width="9.18"/>
    <col collapsed="false" customWidth="true" hidden="false" outlineLevel="0" max="16" min="16" style="1" width="9.75"/>
  </cols>
  <sheetData>
    <row r="1" customFormat="false" ht="14.25" hidden="false" customHeight="false" outlineLevel="0" collapsed="false">
      <c r="D1" s="0" t="s">
        <v>0</v>
      </c>
      <c r="H1" s="2" t="s">
        <v>1</v>
      </c>
      <c r="I1" s="2"/>
      <c r="J1" s="2"/>
      <c r="K1" s="0" t="s">
        <v>2</v>
      </c>
    </row>
    <row r="2" customFormat="false" ht="62" hidden="false" customHeight="false" outlineLevel="0" collapsed="false">
      <c r="A2" s="3" t="s">
        <v>3</v>
      </c>
      <c r="B2" s="4" t="s">
        <v>4</v>
      </c>
      <c r="C2" s="5" t="s">
        <v>5</v>
      </c>
      <c r="D2" s="6" t="n">
        <v>0.1</v>
      </c>
      <c r="E2" s="6" t="n">
        <v>0.5</v>
      </c>
      <c r="F2" s="6" t="n">
        <v>1</v>
      </c>
      <c r="G2" s="6"/>
      <c r="H2" s="7" t="n">
        <v>0.1</v>
      </c>
      <c r="I2" s="8" t="n">
        <v>0.5</v>
      </c>
      <c r="J2" s="9" t="n">
        <v>1</v>
      </c>
      <c r="K2" s="6" t="n">
        <v>0.1</v>
      </c>
      <c r="L2" s="6" t="n">
        <v>0.5</v>
      </c>
      <c r="M2" s="6" t="n">
        <v>1</v>
      </c>
    </row>
    <row r="3" customFormat="false" ht="14.25" hidden="false" customHeight="false" outlineLevel="0" collapsed="false">
      <c r="A3" s="10" t="n">
        <v>34808001</v>
      </c>
      <c r="B3" s="11" t="s">
        <v>6</v>
      </c>
      <c r="C3" s="12" t="n">
        <v>133.3875</v>
      </c>
      <c r="D3" s="13" t="n">
        <f aca="false">C$3*D2</f>
        <v>13.33875</v>
      </c>
      <c r="E3" s="13" t="n">
        <f aca="false">C$3*E2</f>
        <v>66.69375</v>
      </c>
      <c r="F3" s="13" t="n">
        <f aca="false">C$3*F2</f>
        <v>133.3875</v>
      </c>
      <c r="G3" s="13" t="n">
        <v>150</v>
      </c>
      <c r="H3" s="14" t="n">
        <v>0</v>
      </c>
      <c r="I3" s="15" t="n">
        <v>0</v>
      </c>
      <c r="J3" s="16" t="n">
        <v>20</v>
      </c>
      <c r="K3" s="13" t="n">
        <f aca="false">D3*H3</f>
        <v>0</v>
      </c>
      <c r="L3" s="13" t="n">
        <f aca="false">I3*F3</f>
        <v>0</v>
      </c>
      <c r="M3" s="13" t="n">
        <f aca="false">F3*J3</f>
        <v>2667.75</v>
      </c>
      <c r="P3" s="1" t="n">
        <f aca="false">J3*G3</f>
        <v>3000</v>
      </c>
    </row>
    <row r="4" customFormat="false" ht="14.25" hidden="false" customHeight="false" outlineLevel="0" collapsed="false">
      <c r="A4" s="10" t="n">
        <v>26671001</v>
      </c>
      <c r="B4" s="11" t="s">
        <v>7</v>
      </c>
      <c r="C4" s="12" t="n">
        <v>331.425</v>
      </c>
      <c r="D4" s="13" t="n">
        <f aca="false">C$4*D2</f>
        <v>33.1425</v>
      </c>
      <c r="E4" s="13" t="n">
        <f aca="false">C$4*E2</f>
        <v>165.7125</v>
      </c>
      <c r="F4" s="13" t="n">
        <f aca="false">C$4*F2</f>
        <v>331.425</v>
      </c>
      <c r="G4" s="13" t="n">
        <v>300</v>
      </c>
      <c r="H4" s="14" t="n">
        <v>0</v>
      </c>
      <c r="I4" s="15" t="n">
        <v>0</v>
      </c>
      <c r="J4" s="16" t="n">
        <v>15</v>
      </c>
      <c r="K4" s="13" t="n">
        <f aca="false">D4*H4</f>
        <v>0</v>
      </c>
      <c r="L4" s="13" t="n">
        <f aca="false">I4*F4</f>
        <v>0</v>
      </c>
      <c r="M4" s="13" t="n">
        <f aca="false">F4*J4</f>
        <v>4971.375</v>
      </c>
      <c r="P4" s="1" t="n">
        <f aca="false">J4*G4</f>
        <v>4500</v>
      </c>
    </row>
    <row r="5" customFormat="false" ht="14.25" hidden="false" customHeight="false" outlineLevel="0" collapsed="false">
      <c r="A5" s="10" t="n">
        <v>26690001</v>
      </c>
      <c r="B5" s="11" t="s">
        <v>8</v>
      </c>
      <c r="C5" s="12" t="n">
        <v>331.425</v>
      </c>
      <c r="D5" s="13" t="n">
        <f aca="false">C$5*D2</f>
        <v>33.1425</v>
      </c>
      <c r="E5" s="13" t="n">
        <f aca="false">C$5*E2</f>
        <v>165.7125</v>
      </c>
      <c r="F5" s="13" t="n">
        <f aca="false">C$5*F2</f>
        <v>331.425</v>
      </c>
      <c r="G5" s="13" t="n">
        <v>300</v>
      </c>
      <c r="H5" s="17" t="n">
        <v>0</v>
      </c>
      <c r="I5" s="18" t="n">
        <v>0</v>
      </c>
      <c r="J5" s="19" t="n">
        <v>15</v>
      </c>
      <c r="K5" s="13" t="n">
        <f aca="false">D5*H5</f>
        <v>0</v>
      </c>
      <c r="L5" s="13" t="n">
        <f aca="false">I5*F5</f>
        <v>0</v>
      </c>
      <c r="M5" s="13" t="n">
        <f aca="false">F5*J5</f>
        <v>4971.375</v>
      </c>
      <c r="P5" s="1" t="n">
        <f aca="false">J5*G5</f>
        <v>4500</v>
      </c>
    </row>
    <row r="6" customFormat="false" ht="14.25" hidden="false" customHeight="false" outlineLevel="0" collapsed="false">
      <c r="K6" s="13" t="n">
        <f aca="false">K5+K4+K3</f>
        <v>0</v>
      </c>
      <c r="L6" s="13" t="n">
        <f aca="false">L5+L4+L3</f>
        <v>0</v>
      </c>
      <c r="M6" s="13" t="n">
        <f aca="false">M5+M4+M3</f>
        <v>12610.5</v>
      </c>
      <c r="N6" s="13" t="n">
        <f aca="false">SUM(K6:M6)</f>
        <v>12610.5</v>
      </c>
      <c r="P6" s="13" t="n">
        <f aca="false">P5+P4+P3</f>
        <v>12000</v>
      </c>
    </row>
    <row r="9" customFormat="false" ht="14.25" hidden="false" customHeight="false" outlineLevel="0" collapsed="false">
      <c r="G9" s="1" t="n">
        <v>20</v>
      </c>
      <c r="H9" s="0" t="n">
        <v>10</v>
      </c>
      <c r="I9" s="1" t="n">
        <f aca="false">H9*G9</f>
        <v>200</v>
      </c>
    </row>
    <row r="10" customFormat="false" ht="14.25" hidden="false" customHeight="false" outlineLevel="0" collapsed="false">
      <c r="G10" s="1" t="n">
        <v>50</v>
      </c>
      <c r="H10" s="0" t="n">
        <v>10</v>
      </c>
      <c r="I10" s="1" t="n">
        <f aca="false">H10*G10</f>
        <v>500</v>
      </c>
    </row>
    <row r="11" customFormat="false" ht="14.25" hidden="false" customHeight="false" outlineLevel="0" collapsed="false">
      <c r="G11" s="1" t="n">
        <v>150</v>
      </c>
      <c r="H11" s="0" t="n">
        <v>15</v>
      </c>
      <c r="I11" s="1" t="n">
        <f aca="false">H11*G11</f>
        <v>2250</v>
      </c>
    </row>
    <row r="12" customFormat="false" ht="14.25" hidden="false" customHeight="false" outlineLevel="0" collapsed="false">
      <c r="G12" s="1" t="n">
        <v>300</v>
      </c>
      <c r="H12" s="0" t="n">
        <v>30</v>
      </c>
      <c r="I12" s="1" t="n">
        <f aca="false">H12*G12</f>
        <v>9000</v>
      </c>
    </row>
    <row r="13" customFormat="false" ht="14.25" hidden="false" customHeight="false" outlineLevel="0" collapsed="false">
      <c r="H13" s="0" t="n">
        <f aca="false">SUM(H9:H12)</f>
        <v>65</v>
      </c>
      <c r="I13" s="1" t="n">
        <f aca="false">SUM(I9:I12)</f>
        <v>11950</v>
      </c>
    </row>
  </sheetData>
  <mergeCells count="1">
    <mergeCell ref="H1:J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LibreOffice/25.8.5.2$Windows_X86_64 LibreOffice_project/9c8b85f387cc00a89945a79c9e6239f32e450ac2</Application>
  <AppVersion>15.0000</AppVersion>
  <Company>Grohe AG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2025-11-07T09:16:15Z</dcterms:created>
  <dc:creator>Roche, Clotilde</dc:creator>
  <dc:description/>
  <dc:language>fr-FR</dc:language>
  <cp:lastModifiedBy/>
  <dcterms:modified xsi:type="dcterms:W3CDTF">2026-03-20T11:36:27Z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